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25-2026" sheetId="2" r:id="rId1"/>
  </sheets>
  <calcPr calcId="125725"/>
</workbook>
</file>

<file path=xl/calcChain.xml><?xml version="1.0" encoding="utf-8"?>
<calcChain xmlns="http://schemas.openxmlformats.org/spreadsheetml/2006/main">
  <c r="Y19" i="2"/>
  <c r="L19"/>
  <c r="AA19"/>
  <c r="N19"/>
  <c r="O17"/>
  <c r="O18"/>
  <c r="O16"/>
  <c r="B16"/>
  <c r="Z19"/>
  <c r="X19"/>
  <c r="R19"/>
  <c r="P19"/>
  <c r="AB19"/>
  <c r="Q19" l="1"/>
  <c r="S19"/>
  <c r="T19"/>
  <c r="U19"/>
  <c r="V19"/>
  <c r="W19"/>
  <c r="B17"/>
  <c r="B18"/>
  <c r="C19"/>
  <c r="D19"/>
  <c r="M19"/>
  <c r="K19"/>
  <c r="J19"/>
  <c r="G19"/>
  <c r="I19"/>
  <c r="H19"/>
  <c r="F19"/>
  <c r="E19"/>
  <c r="O19" l="1"/>
  <c r="B19"/>
</calcChain>
</file>

<file path=xl/sharedStrings.xml><?xml version="1.0" encoding="utf-8"?>
<sst xmlns="http://schemas.openxmlformats.org/spreadsheetml/2006/main" count="41" uniqueCount="30">
  <si>
    <t>ВСЕГО</t>
  </si>
  <si>
    <t>в том числе:</t>
  </si>
  <si>
    <t>Сумма, всего</t>
  </si>
  <si>
    <t xml:space="preserve">           Наименование получателей бюджетных средств</t>
  </si>
  <si>
    <t xml:space="preserve">                                                                                                        </t>
  </si>
  <si>
    <t>к решению Совета депутатов Талдомского городского округа</t>
  </si>
  <si>
    <t>Администрация Талдомского городского округа</t>
  </si>
  <si>
    <t>Комитет по культуре, физической культуре, спорту, туризму и работе с молодежью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</si>
  <si>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</si>
  <si>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Управление  образования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</si>
  <si>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</si>
  <si>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на реализацию мероприятий по обеспечению жильем молодых семей</t>
  </si>
  <si>
    <t xml:space="preserve">на государственную поддержку отрасли культуры (модернизация библиотек
в части комплектования книжных фондов муниципальных общедоступных библиотек) 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</si>
  <si>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 Московской области</t>
  </si>
  <si>
    <t>на строительство и реконструкцию объектов очистки сточных вод</t>
  </si>
  <si>
    <t>2025 г.</t>
  </si>
  <si>
    <t>Приложение 11</t>
  </si>
  <si>
    <t>2026 г.</t>
  </si>
  <si>
    <t xml:space="preserve">Расходы бюджета Талдомского городского округа  на плановый перид 2025-2026  годов за счет средств субсидий, перечисляемых из бюджета Московской области </t>
  </si>
  <si>
    <t xml:space="preserve"> на  создание доступной среды в муниципальных учреждениях культуры</t>
  </si>
  <si>
    <t>на приобретение автобусов для доставки обучающихся 
в общеобразовательные организации</t>
  </si>
  <si>
    <t xml:space="preserve">мероприятия по организации отдыха детей в каникулярное время </t>
  </si>
  <si>
    <t xml:space="preserve"> на капитальный ремонт сетей водоснабжения, водоотведения, 
теплоснабжения </t>
  </si>
  <si>
    <t xml:space="preserve">на строительство и реконструкцию объектов теплоснабжения </t>
  </si>
  <si>
    <t xml:space="preserve">на реализацию программ формирования современной городской среды 
в части достижения основного результата по благоустройству общественных территорий </t>
  </si>
  <si>
    <t>на обеспечение мероприятий по переселению граждан 
из аварийного жилищного фонда</t>
  </si>
  <si>
    <t xml:space="preserve">на реализацию мероприятий по улучшению жилищных условий многодетных семей </t>
  </si>
  <si>
    <t xml:space="preserve">на строительство (реконструкцию) канализационных коллекторов, канализационных насосных станций </t>
  </si>
  <si>
    <t xml:space="preserve"> от "     "  декабря 2023 года №</t>
  </si>
  <si>
    <t>"О бюджете Талдомского городского округа на 2024 год и на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</si>
</sst>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b/>
      <sz val="20"/>
      <name val="Arial"/>
      <family val="2"/>
      <charset val="204"/>
    </font>
    <font>
      <sz val="20"/>
      <name val="Arial"/>
      <family val="2"/>
      <charset val="204"/>
    </font>
    <font>
      <sz val="14"/>
      <name val="Arial"/>
      <family val="2"/>
      <charset val="204"/>
    </font>
    <font>
      <sz val="14"/>
      <name val="Arial Cyr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/>
    <xf numFmtId="0" fontId="3" fillId="0" borderId="0" xfId="0" applyFont="1" applyAlignment="1"/>
    <xf numFmtId="0" fontId="6" fillId="0" borderId="1" xfId="0" applyFont="1" applyBorder="1" applyAlignment="1">
      <alignment wrapText="1"/>
    </xf>
    <xf numFmtId="0" fontId="7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2" borderId="5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wrapText="1"/>
    </xf>
    <xf numFmtId="0" fontId="2" fillId="2" borderId="5" xfId="0" applyFont="1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2" borderId="5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164" fontId="6" fillId="2" borderId="1" xfId="0" applyNumberFormat="1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/>
    <xf numFmtId="0" fontId="0" fillId="0" borderId="0" xfId="0" applyAlignment="1">
      <alignment horizontal="right"/>
    </xf>
    <xf numFmtId="0" fontId="2" fillId="2" borderId="5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2" fontId="2" fillId="2" borderId="5" xfId="0" applyNumberFormat="1" applyFont="1" applyFill="1" applyBorder="1" applyAlignment="1">
      <alignment horizontal="center" vertical="top" wrapText="1"/>
    </xf>
    <xf numFmtId="2" fontId="2" fillId="2" borderId="4" xfId="0" applyNumberFormat="1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/>
    <xf numFmtId="0" fontId="2" fillId="2" borderId="1" xfId="0" applyFont="1" applyFill="1" applyBorder="1" applyAlignment="1">
      <alignment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9"/>
  <sheetViews>
    <sheetView tabSelected="1" view="pageBreakPreview" topLeftCell="M1" zoomScale="50" zoomScaleNormal="75" zoomScaleSheetLayoutView="50" workbookViewId="0">
      <selection activeCell="O11" sqref="O11:AB11"/>
    </sheetView>
  </sheetViews>
  <sheetFormatPr defaultColWidth="9.109375" defaultRowHeight="15"/>
  <cols>
    <col min="1" max="1" width="45.33203125" style="1" customWidth="1"/>
    <col min="2" max="2" width="26.5546875" style="1" customWidth="1"/>
    <col min="3" max="4" width="21.44140625" style="1" customWidth="1"/>
    <col min="5" max="5" width="30.21875" style="1" customWidth="1"/>
    <col min="6" max="14" width="26.5546875" style="1" customWidth="1"/>
    <col min="15" max="16" width="27.77734375" style="1" customWidth="1"/>
    <col min="17" max="18" width="28" style="1" customWidth="1"/>
    <col min="19" max="19" width="30.6640625" style="1" customWidth="1"/>
    <col min="20" max="20" width="24.5546875" style="1" customWidth="1"/>
    <col min="21" max="21" width="25.6640625" style="1" customWidth="1"/>
    <col min="22" max="22" width="25.88671875" style="1" customWidth="1"/>
    <col min="23" max="23" width="21.109375" style="1" customWidth="1"/>
    <col min="24" max="24" width="25.5546875" style="1" customWidth="1"/>
    <col min="25" max="28" width="23.33203125" style="1" customWidth="1"/>
    <col min="29" max="16384" width="9.109375" style="1"/>
  </cols>
  <sheetData>
    <row r="1" spans="1:28" ht="15.6">
      <c r="A1" s="52" t="s">
        <v>16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</row>
    <row r="2" spans="1:28">
      <c r="A2" s="54" t="s">
        <v>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</row>
    <row r="3" spans="1:28" ht="16.5" customHeight="1">
      <c r="A3" s="4"/>
      <c r="B3" s="5"/>
      <c r="C3" s="5"/>
      <c r="D3" s="5"/>
      <c r="E3" s="4" t="s">
        <v>4</v>
      </c>
      <c r="F3" s="4"/>
      <c r="G3" s="4"/>
      <c r="H3" s="4"/>
      <c r="I3" s="4"/>
      <c r="J3" s="12"/>
      <c r="K3" s="12"/>
      <c r="L3" s="26"/>
      <c r="M3" s="34" t="s">
        <v>29</v>
      </c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</row>
    <row r="4" spans="1:28" ht="15.75" hidden="1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3"/>
      <c r="P4" s="3"/>
      <c r="Q4" s="3"/>
      <c r="R4" s="3"/>
      <c r="S4" s="3"/>
      <c r="T4" s="3"/>
    </row>
    <row r="5" spans="1:28" ht="15.6" customHeight="1">
      <c r="A5" s="6"/>
      <c r="B5" s="7"/>
      <c r="C5" s="7"/>
      <c r="D5" s="7"/>
      <c r="E5" s="6"/>
      <c r="F5" s="6"/>
      <c r="G5" s="6"/>
      <c r="H5" s="6"/>
      <c r="I5" s="6"/>
      <c r="J5" s="6"/>
      <c r="K5" s="6"/>
      <c r="L5" s="6"/>
      <c r="M5" s="6"/>
      <c r="N5" s="6"/>
      <c r="O5" s="34" t="s">
        <v>28</v>
      </c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</row>
    <row r="6" spans="1:28">
      <c r="O6" s="29"/>
    </row>
    <row r="8" spans="1:28" ht="41.4" customHeight="1">
      <c r="A8" s="55" t="s">
        <v>18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3"/>
      <c r="P8" s="53"/>
      <c r="Q8" s="53"/>
      <c r="R8" s="53"/>
      <c r="S8" s="53"/>
      <c r="T8" s="53"/>
      <c r="U8" s="53"/>
    </row>
    <row r="10" spans="1:28">
      <c r="U10" s="4"/>
      <c r="Y10" s="26"/>
      <c r="Z10" s="14"/>
      <c r="AA10" s="25"/>
      <c r="AB10" s="13"/>
    </row>
    <row r="11" spans="1:28" ht="21" customHeight="1">
      <c r="A11" s="56" t="s">
        <v>3</v>
      </c>
      <c r="B11" s="59" t="s">
        <v>15</v>
      </c>
      <c r="C11" s="60"/>
      <c r="D11" s="60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43" t="s">
        <v>17</v>
      </c>
      <c r="P11" s="43"/>
      <c r="Q11" s="43"/>
      <c r="R11" s="43"/>
      <c r="S11" s="44"/>
      <c r="T11" s="44"/>
      <c r="U11" s="44"/>
      <c r="V11" s="45"/>
      <c r="W11" s="45"/>
      <c r="X11" s="45"/>
      <c r="Y11" s="45"/>
      <c r="Z11" s="45"/>
      <c r="AA11" s="45"/>
      <c r="AB11" s="45"/>
    </row>
    <row r="12" spans="1:28" ht="15" customHeight="1">
      <c r="A12" s="57"/>
      <c r="B12" s="49" t="s">
        <v>2</v>
      </c>
      <c r="C12" s="51" t="s">
        <v>1</v>
      </c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37" t="s">
        <v>2</v>
      </c>
      <c r="P12" s="19"/>
      <c r="Q12" s="47"/>
      <c r="R12" s="47"/>
      <c r="S12" s="48"/>
      <c r="T12" s="48"/>
      <c r="U12" s="48"/>
      <c r="V12" s="48"/>
      <c r="W12" s="48"/>
      <c r="X12" s="48"/>
      <c r="Y12" s="48"/>
      <c r="Z12" s="48"/>
      <c r="AA12" s="48"/>
      <c r="AB12" s="48"/>
    </row>
    <row r="13" spans="1:28" ht="262.2" customHeight="1">
      <c r="A13" s="57"/>
      <c r="B13" s="50"/>
      <c r="C13" s="35" t="s">
        <v>12</v>
      </c>
      <c r="D13" s="35" t="s">
        <v>22</v>
      </c>
      <c r="E13" s="40" t="s">
        <v>13</v>
      </c>
      <c r="F13" s="40" t="s">
        <v>14</v>
      </c>
      <c r="G13" s="40" t="s">
        <v>21</v>
      </c>
      <c r="H13" s="40" t="s">
        <v>8</v>
      </c>
      <c r="I13" s="35" t="s">
        <v>23</v>
      </c>
      <c r="J13" s="35" t="s">
        <v>10</v>
      </c>
      <c r="K13" s="35" t="s">
        <v>25</v>
      </c>
      <c r="L13" s="27" t="s">
        <v>27</v>
      </c>
      <c r="M13" s="35" t="s">
        <v>11</v>
      </c>
      <c r="N13" s="22" t="s">
        <v>26</v>
      </c>
      <c r="O13" s="46"/>
      <c r="P13" s="21" t="s">
        <v>12</v>
      </c>
      <c r="Q13" s="38" t="s">
        <v>19</v>
      </c>
      <c r="R13" s="17" t="s">
        <v>20</v>
      </c>
      <c r="S13" s="40" t="s">
        <v>13</v>
      </c>
      <c r="T13" s="40" t="s">
        <v>21</v>
      </c>
      <c r="U13" s="40" t="s">
        <v>8</v>
      </c>
      <c r="V13" s="35" t="s">
        <v>23</v>
      </c>
      <c r="W13" s="35" t="s">
        <v>10</v>
      </c>
      <c r="X13" s="15" t="s">
        <v>24</v>
      </c>
      <c r="Y13" s="27" t="s">
        <v>27</v>
      </c>
      <c r="Z13" s="27" t="s">
        <v>25</v>
      </c>
      <c r="AA13" s="22" t="s">
        <v>26</v>
      </c>
      <c r="AB13" s="35" t="s">
        <v>11</v>
      </c>
    </row>
    <row r="14" spans="1:28" ht="153" customHeight="1">
      <c r="A14" s="58"/>
      <c r="B14" s="50"/>
      <c r="C14" s="36"/>
      <c r="D14" s="37"/>
      <c r="E14" s="41"/>
      <c r="F14" s="42"/>
      <c r="G14" s="42"/>
      <c r="H14" s="42"/>
      <c r="I14" s="37"/>
      <c r="J14" s="36"/>
      <c r="K14" s="36"/>
      <c r="L14" s="28"/>
      <c r="M14" s="37"/>
      <c r="N14" s="24"/>
      <c r="O14" s="46"/>
      <c r="P14" s="20"/>
      <c r="Q14" s="39"/>
      <c r="R14" s="18"/>
      <c r="S14" s="41"/>
      <c r="T14" s="42"/>
      <c r="U14" s="42"/>
      <c r="V14" s="37"/>
      <c r="W14" s="36"/>
      <c r="X14" s="16"/>
      <c r="Y14" s="28"/>
      <c r="Z14" s="16"/>
      <c r="AA14" s="23"/>
      <c r="AB14" s="37"/>
    </row>
    <row r="15" spans="1:28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2">
        <v>9</v>
      </c>
      <c r="J15" s="2">
        <v>10</v>
      </c>
      <c r="K15" s="2">
        <v>11</v>
      </c>
      <c r="L15" s="2">
        <v>12</v>
      </c>
      <c r="M15" s="2">
        <v>13</v>
      </c>
      <c r="N15" s="2">
        <v>14</v>
      </c>
      <c r="O15" s="2">
        <v>15</v>
      </c>
      <c r="P15" s="2">
        <v>16</v>
      </c>
      <c r="Q15" s="2">
        <v>17</v>
      </c>
      <c r="R15" s="2">
        <v>18</v>
      </c>
      <c r="S15" s="2">
        <v>19</v>
      </c>
      <c r="T15" s="2">
        <v>20</v>
      </c>
      <c r="U15" s="2">
        <v>21</v>
      </c>
      <c r="V15" s="2">
        <v>22</v>
      </c>
      <c r="W15" s="2">
        <v>23</v>
      </c>
      <c r="X15" s="2">
        <v>24</v>
      </c>
      <c r="Y15" s="2">
        <v>25</v>
      </c>
      <c r="Z15" s="2">
        <v>26</v>
      </c>
      <c r="AA15" s="2">
        <v>27</v>
      </c>
      <c r="AB15" s="2">
        <v>28</v>
      </c>
    </row>
    <row r="16" spans="1:28" s="9" customFormat="1" ht="90.6" customHeight="1">
      <c r="A16" s="11" t="s">
        <v>6</v>
      </c>
      <c r="B16" s="30">
        <f>SUM(C16:N16)</f>
        <v>541786.53</v>
      </c>
      <c r="C16" s="31"/>
      <c r="D16" s="32">
        <v>61482.97</v>
      </c>
      <c r="E16" s="32">
        <v>4085.77</v>
      </c>
      <c r="F16" s="32">
        <v>27418.29</v>
      </c>
      <c r="G16" s="32"/>
      <c r="H16" s="32">
        <v>42590</v>
      </c>
      <c r="I16" s="32">
        <v>152910.23000000001</v>
      </c>
      <c r="J16" s="32"/>
      <c r="K16" s="32">
        <v>100858.36</v>
      </c>
      <c r="L16" s="32">
        <v>127442.41</v>
      </c>
      <c r="M16" s="32">
        <v>8775.5</v>
      </c>
      <c r="N16" s="32">
        <v>16223</v>
      </c>
      <c r="O16" s="31">
        <f>SUM(P16:AB16)</f>
        <v>1185513.6100000001</v>
      </c>
      <c r="P16" s="31"/>
      <c r="Q16" s="32"/>
      <c r="R16" s="32"/>
      <c r="S16" s="32">
        <v>4261.45</v>
      </c>
      <c r="T16" s="32"/>
      <c r="U16" s="32">
        <v>42550</v>
      </c>
      <c r="V16" s="33">
        <v>54081.66</v>
      </c>
      <c r="W16" s="33"/>
      <c r="X16" s="33">
        <v>220480.92</v>
      </c>
      <c r="Y16" s="33">
        <v>391918.23</v>
      </c>
      <c r="Z16" s="33">
        <v>450889.4</v>
      </c>
      <c r="AA16" s="33">
        <v>11223</v>
      </c>
      <c r="AB16" s="32">
        <v>10108.950000000001</v>
      </c>
    </row>
    <row r="17" spans="1:28" s="9" customFormat="1" ht="60.6" customHeight="1">
      <c r="A17" s="11" t="s">
        <v>9</v>
      </c>
      <c r="B17" s="30">
        <f>SUM(C17:N17)</f>
        <v>27186.9</v>
      </c>
      <c r="C17" s="31"/>
      <c r="D17" s="32"/>
      <c r="E17" s="32"/>
      <c r="F17" s="32"/>
      <c r="G17" s="32">
        <v>2723</v>
      </c>
      <c r="H17" s="32"/>
      <c r="I17" s="32"/>
      <c r="J17" s="32">
        <v>24463.9</v>
      </c>
      <c r="K17" s="32"/>
      <c r="L17" s="32"/>
      <c r="M17" s="32"/>
      <c r="N17" s="32"/>
      <c r="O17" s="31">
        <f>SUM(P17:AB17)</f>
        <v>32246.9</v>
      </c>
      <c r="P17" s="31"/>
      <c r="Q17" s="32"/>
      <c r="R17" s="32">
        <v>4688</v>
      </c>
      <c r="S17" s="32"/>
      <c r="T17" s="32">
        <v>2744</v>
      </c>
      <c r="U17" s="32"/>
      <c r="V17" s="32"/>
      <c r="W17" s="32">
        <v>24814.9</v>
      </c>
      <c r="X17" s="32"/>
      <c r="Y17" s="32"/>
      <c r="Z17" s="32"/>
      <c r="AA17" s="32"/>
      <c r="AB17" s="33"/>
    </row>
    <row r="18" spans="1:28" s="9" customFormat="1" ht="105.6" customHeight="1">
      <c r="A18" s="8" t="s">
        <v>7</v>
      </c>
      <c r="B18" s="30">
        <f>SUM(C18:N18)</f>
        <v>294.56</v>
      </c>
      <c r="C18" s="32">
        <v>294.56</v>
      </c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1">
        <f>SUM(P18:AB18)</f>
        <v>1078.71</v>
      </c>
      <c r="P18" s="32">
        <v>294.74</v>
      </c>
      <c r="Q18" s="32">
        <v>783.97</v>
      </c>
      <c r="R18" s="32"/>
      <c r="S18" s="32"/>
      <c r="T18" s="32"/>
      <c r="U18" s="32"/>
      <c r="V18" s="33"/>
      <c r="W18" s="33"/>
      <c r="X18" s="33"/>
      <c r="Y18" s="33"/>
      <c r="Z18" s="33"/>
      <c r="AA18" s="33"/>
      <c r="AB18" s="33"/>
    </row>
    <row r="19" spans="1:28" s="9" customFormat="1" ht="56.4" customHeight="1">
      <c r="A19" s="10" t="s">
        <v>0</v>
      </c>
      <c r="B19" s="31">
        <f>SUM(C19:N19)</f>
        <v>569267.99</v>
      </c>
      <c r="C19" s="31">
        <f t="shared" ref="C19:D19" si="0">SUM(C16:C18)</f>
        <v>294.56</v>
      </c>
      <c r="D19" s="31">
        <f t="shared" si="0"/>
        <v>61482.97</v>
      </c>
      <c r="E19" s="31">
        <f t="shared" ref="E19:I19" si="1">SUM(E16:E18)</f>
        <v>4085.77</v>
      </c>
      <c r="F19" s="31">
        <f t="shared" si="1"/>
        <v>27418.29</v>
      </c>
      <c r="G19" s="31">
        <f t="shared" si="1"/>
        <v>2723</v>
      </c>
      <c r="H19" s="31">
        <f t="shared" si="1"/>
        <v>42590</v>
      </c>
      <c r="I19" s="31">
        <f t="shared" si="1"/>
        <v>152910.23000000001</v>
      </c>
      <c r="J19" s="31">
        <f t="shared" ref="J19:N19" si="2">SUM(J16:J18)</f>
        <v>24463.9</v>
      </c>
      <c r="K19" s="31">
        <f t="shared" si="2"/>
        <v>100858.36</v>
      </c>
      <c r="L19" s="31">
        <f t="shared" si="2"/>
        <v>127442.41</v>
      </c>
      <c r="M19" s="31">
        <f t="shared" si="2"/>
        <v>8775.5</v>
      </c>
      <c r="N19" s="31">
        <f t="shared" si="2"/>
        <v>16223</v>
      </c>
      <c r="O19" s="31">
        <f>SUM(P19:AB19)</f>
        <v>1218839.22</v>
      </c>
      <c r="P19" s="31">
        <f t="shared" ref="P19:X19" si="3">SUM(P16:P18)</f>
        <v>294.74</v>
      </c>
      <c r="Q19" s="31">
        <f t="shared" si="3"/>
        <v>783.97</v>
      </c>
      <c r="R19" s="31">
        <f t="shared" si="3"/>
        <v>4688</v>
      </c>
      <c r="S19" s="31">
        <f t="shared" si="3"/>
        <v>4261.45</v>
      </c>
      <c r="T19" s="31">
        <f t="shared" si="3"/>
        <v>2744</v>
      </c>
      <c r="U19" s="31">
        <f t="shared" si="3"/>
        <v>42550</v>
      </c>
      <c r="V19" s="31">
        <f t="shared" si="3"/>
        <v>54081.66</v>
      </c>
      <c r="W19" s="31">
        <f t="shared" si="3"/>
        <v>24814.9</v>
      </c>
      <c r="X19" s="31">
        <f t="shared" si="3"/>
        <v>220480.92</v>
      </c>
      <c r="Y19" s="31">
        <f t="shared" ref="Y19:AA19" si="4">SUM(Y16:Y18)</f>
        <v>391918.23</v>
      </c>
      <c r="Z19" s="31">
        <f t="shared" si="4"/>
        <v>450889.4</v>
      </c>
      <c r="AA19" s="31">
        <f t="shared" si="4"/>
        <v>11223</v>
      </c>
      <c r="AB19" s="31">
        <f t="shared" ref="AB19" si="5">SUM(AB16:AB18)</f>
        <v>10108.950000000001</v>
      </c>
    </row>
  </sheetData>
  <mergeCells count="29">
    <mergeCell ref="B12:B14"/>
    <mergeCell ref="C12:N12"/>
    <mergeCell ref="A1:AB1"/>
    <mergeCell ref="A2:AB2"/>
    <mergeCell ref="O5:AB5"/>
    <mergeCell ref="W13:W14"/>
    <mergeCell ref="H13:H14"/>
    <mergeCell ref="I13:I14"/>
    <mergeCell ref="S13:S14"/>
    <mergeCell ref="AB13:AB14"/>
    <mergeCell ref="A8:U8"/>
    <mergeCell ref="A11:A14"/>
    <mergeCell ref="M13:M14"/>
    <mergeCell ref="B11:N11"/>
    <mergeCell ref="M3:AB3"/>
    <mergeCell ref="C13:C14"/>
    <mergeCell ref="D13:D14"/>
    <mergeCell ref="Q13:Q14"/>
    <mergeCell ref="K13:K14"/>
    <mergeCell ref="E13:E14"/>
    <mergeCell ref="G13:G14"/>
    <mergeCell ref="F13:F14"/>
    <mergeCell ref="O11:AB11"/>
    <mergeCell ref="O12:O14"/>
    <mergeCell ref="V13:V14"/>
    <mergeCell ref="T13:T14"/>
    <mergeCell ref="J13:J14"/>
    <mergeCell ref="Q12:AB12"/>
    <mergeCell ref="U13:U14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50" fitToWidth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2025-2026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2023-10-31T08:58:18Z</cp:lastPrinted>
  <dcterms:created xsi:type="dcterms:W3CDTF">2007-11-19T13:09:23Z</dcterms:created>
  <dcterms:modified xsi:type="dcterms:W3CDTF">2023-11-09T13:56:07Z</dcterms:modified>
</cp:coreProperties>
</file>